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2949BC68-2604-4680-97EF-7AFA6855164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9" i="1" l="1"/>
  <c r="E58" i="1"/>
  <c r="D57" i="1"/>
  <c r="D60" i="1" s="1"/>
</calcChain>
</file>

<file path=xl/sharedStrings.xml><?xml version="1.0" encoding="utf-8"?>
<sst xmlns="http://schemas.openxmlformats.org/spreadsheetml/2006/main" count="62" uniqueCount="62">
  <si>
    <t>№</t>
  </si>
  <si>
    <t>п/п</t>
  </si>
  <si>
    <t>Разделы и тематика занятий</t>
  </si>
  <si>
    <t>Введение</t>
  </si>
  <si>
    <t>Техническое состояние и работоспособность автомобилей</t>
  </si>
  <si>
    <t>Закономерности изменения технического состояния</t>
  </si>
  <si>
    <t>Реализуемые показатели качества и надежность автомобилей</t>
  </si>
  <si>
    <t>Закономерности процессов восстановления работоспособности (закономерности ТЭА четвертого вида)</t>
  </si>
  <si>
    <t>Методы определения нормативов технической эксплуатации автомобилей (закономерности ТЭА пятого вида)</t>
  </si>
  <si>
    <t>Закономерности формирования производительности и пропускной способности средств обслуживания (закономерности ТЭА шестого вида)</t>
  </si>
  <si>
    <t>Закономерности формирования системы технического обслуживания и ремонта автомобилей</t>
  </si>
  <si>
    <t>Учет условий эксплуатации при техническом обслуживании и ремонте автомобилей</t>
  </si>
  <si>
    <t>Комплексная оценка эффективности технической эксплуатации автомобилей</t>
  </si>
  <si>
    <t>Общая характеристика технологических процессов обеспечения работоспособности автомобилей</t>
  </si>
  <si>
    <t>Характеристика и организационно-технологические особенности выполнения ТО и текущего ремонта</t>
  </si>
  <si>
    <t>Особенности технической эксплуатации автомобильных шин</t>
  </si>
  <si>
    <t>Информационное обеспечение технической эксплуатации автомобилей</t>
  </si>
  <si>
    <t>Основные задачи материально-технического обеспечения</t>
  </si>
  <si>
    <t>Организация, хранение запасных частей и материалов</t>
  </si>
  <si>
    <t>Обеспечение автомобильного транспорта топливно-энергетическими ресурсами</t>
  </si>
  <si>
    <t>Особенности эксплуатации автомобилей в экстремальных природно-климатических условиях</t>
  </si>
  <si>
    <t>Обеспечение эксплуатации автомобилей в особых производственных и социальных условиях</t>
  </si>
  <si>
    <t>Техническая эксплуатация автомобилей, использующих альтернативные виды топлива</t>
  </si>
  <si>
    <t>Источники, виды и размеры воздействий на окружающую среду</t>
  </si>
  <si>
    <t>Экологическая безопасность автомобилей в эксплуатации</t>
  </si>
  <si>
    <t>Основные направления научно-технического прогресса (НТП) на автомобильном транспорте</t>
  </si>
  <si>
    <t>Перспективы и направления развития технической эксплуатации</t>
  </si>
  <si>
    <r>
      <t>1. Теоретические и нормативные основы технической</t>
    </r>
    <r>
      <rPr>
        <b/>
        <sz val="13.5"/>
        <color theme="1"/>
        <rFont val="Times New Roman"/>
        <family val="1"/>
        <charset val="204"/>
      </rPr>
      <t xml:space="preserve"> </t>
    </r>
    <r>
      <rPr>
        <b/>
        <i/>
        <sz val="13.5"/>
        <color theme="1"/>
        <rFont val="Times New Roman"/>
        <family val="1"/>
        <charset val="204"/>
      </rPr>
      <t>эксплуатации автомобилей</t>
    </r>
  </si>
  <si>
    <r>
      <t>3. Организация производства технического обслуживания</t>
    </r>
    <r>
      <rPr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и ремонта автомобилей</t>
    </r>
  </si>
  <si>
    <t>2. Особенности эксплуатации двигателя автомобиля и его систем</t>
  </si>
  <si>
    <t>Количество</t>
  </si>
  <si>
    <t>часов</t>
  </si>
  <si>
    <t>4. Роль технической эксплуатации в обеспечении экологической безопасности автотранспортного комплекса</t>
  </si>
  <si>
    <t>5. Перспективы развития технической эксплуатации автомобилей</t>
  </si>
  <si>
    <t>ПРАКТИЧЕСКИЕ ЗАНЯТИЯ</t>
  </si>
  <si>
    <t>Основные причины изменения технического состояния автомобилей в процессе эксплуатации. Методы определения технического состояния</t>
  </si>
  <si>
    <t>Закономерности изменения технического состояния автомобиля по его наработке</t>
  </si>
  <si>
    <t>Закономерности вариации случайных величин. Практическое использование аналитических зависимостей</t>
  </si>
  <si>
    <t>Практическое значение и методы определения показателей процесса восстановления работоспособности</t>
  </si>
  <si>
    <t>Методы определения норм расхода запасных частей и материалов</t>
  </si>
  <si>
    <t>Оценка производительности и пропускной способности систем массового обслуживания</t>
  </si>
  <si>
    <t>Теория</t>
  </si>
  <si>
    <t>Практические</t>
  </si>
  <si>
    <t>Условия эксплуатации автомобилей</t>
  </si>
  <si>
    <t>Количественная оценка состояния автомобилей и автомобильных парков</t>
  </si>
  <si>
    <t>Техническое обслуживание систем смазки и охлаждения</t>
  </si>
  <si>
    <t>Проведение инженерных наблюдений в АТП</t>
  </si>
  <si>
    <t>Диагностирование КШМ и ГРМ двигателя</t>
  </si>
  <si>
    <t>Проверка и регулирование тепловых зазоров в ГРМ</t>
  </si>
  <si>
    <t>Диагностирование системы питания двигателя</t>
  </si>
  <si>
    <t>Диагностирование двигателей с компьютерным управлением рабочими процессами</t>
  </si>
  <si>
    <t>Техническое обслуживание агрегатов и механизмов трансмиссии</t>
  </si>
  <si>
    <t>Диагностирование тормозной системы автомобиля</t>
  </si>
  <si>
    <t>Диагностирование и регулировка углов установки колес</t>
  </si>
  <si>
    <t>Балансировка колес</t>
  </si>
  <si>
    <t>Диагностирование генераторных установок</t>
  </si>
  <si>
    <t>Диагностирование системы зажигания двигателя</t>
  </si>
  <si>
    <t>Самостоятельная работа</t>
  </si>
  <si>
    <t>Работа с конспектом</t>
  </si>
  <si>
    <t>Подготовка доклада</t>
  </si>
  <si>
    <t>Самостоятельная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</si>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</sst>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i/>
      <sz val="13.5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5" xfId="1" applyBorder="1" applyAlignment="1">
      <alignment horizontal="center" vertical="center" wrapText="1"/>
    </xf>
    <xf numFmtId="0" fontId="5" fillId="0" borderId="6" xfId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9" fillId="0" borderId="4" xfId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Fill="1" applyAlignment="1"/>
    <xf numFmtId="0" fontId="7" fillId="0" borderId="0" xfId="0" applyFont="1" applyFill="1" applyAlignment="1">
      <alignment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andia.ru/text/category/bezopasnostmz_okruzhayushej_sredi/" TargetMode="External"/><Relationship Id="rId1" Type="http://schemas.openxmlformats.org/officeDocument/2006/relationships/hyperlink" Target="https://pandia.ru/text/category/toplivnie_resurs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workbookViewId="0">
      <selection activeCell="F50" sqref="F50"/>
    </sheetView>
  </sheetViews>
  <sheetFormatPr defaultRowHeight="14.4" x14ac:dyDescent="0.3"/>
  <cols>
    <col min="1" max="1" width="7.6640625" customWidth="1"/>
    <col min="2" max="2" width="59.21875" customWidth="1"/>
    <col min="3" max="3" width="9.77734375" customWidth="1"/>
  </cols>
  <sheetData>
    <row r="1" spans="1:14" ht="26.1" customHeight="1" x14ac:dyDescent="0.3">
      <c r="A1" s="2" t="s">
        <v>0</v>
      </c>
      <c r="B1" s="4" t="s">
        <v>2</v>
      </c>
      <c r="C1" s="16" t="s">
        <v>30</v>
      </c>
    </row>
    <row r="2" spans="1:14" ht="16.2" thickBot="1" x14ac:dyDescent="0.35">
      <c r="A2" s="3" t="s">
        <v>1</v>
      </c>
      <c r="B2" s="5"/>
      <c r="C2" s="17" t="s">
        <v>31</v>
      </c>
    </row>
    <row r="3" spans="1:14" ht="18.600000000000001" thickBot="1" x14ac:dyDescent="0.35">
      <c r="A3" s="1">
        <v>1</v>
      </c>
      <c r="B3" s="1">
        <v>2</v>
      </c>
      <c r="C3" s="23">
        <v>3</v>
      </c>
    </row>
    <row r="4" spans="1:14" ht="21.9" customHeight="1" thickBot="1" x14ac:dyDescent="0.35">
      <c r="A4" s="1">
        <v>1</v>
      </c>
      <c r="B4" s="1" t="s">
        <v>3</v>
      </c>
      <c r="C4" s="23">
        <v>2</v>
      </c>
      <c r="F4" s="19"/>
      <c r="G4" s="19"/>
      <c r="H4" s="19"/>
    </row>
    <row r="5" spans="1:14" ht="38.4" customHeight="1" thickBot="1" x14ac:dyDescent="0.35">
      <c r="A5" s="11" t="s">
        <v>27</v>
      </c>
      <c r="B5" s="12"/>
      <c r="C5" s="13"/>
    </row>
    <row r="6" spans="1:14" ht="26.4" customHeight="1" thickBot="1" x14ac:dyDescent="0.35">
      <c r="A6" s="1">
        <v>2</v>
      </c>
      <c r="B6" s="1" t="s">
        <v>4</v>
      </c>
      <c r="C6" s="1">
        <v>2</v>
      </c>
    </row>
    <row r="7" spans="1:14" ht="30.6" customHeight="1" thickBot="1" x14ac:dyDescent="0.35">
      <c r="A7" s="1">
        <v>3</v>
      </c>
      <c r="B7" s="1" t="s">
        <v>5</v>
      </c>
      <c r="C7" s="1">
        <v>2</v>
      </c>
    </row>
    <row r="8" spans="1:14" ht="30" customHeight="1" thickBot="1" x14ac:dyDescent="0.35">
      <c r="A8" s="1">
        <v>4</v>
      </c>
      <c r="B8" s="1" t="s">
        <v>6</v>
      </c>
      <c r="C8" s="1">
        <v>2</v>
      </c>
    </row>
    <row r="9" spans="1:14" ht="38.4" customHeight="1" thickBot="1" x14ac:dyDescent="0.35">
      <c r="A9" s="1">
        <v>5</v>
      </c>
      <c r="B9" s="1" t="s">
        <v>7</v>
      </c>
      <c r="C9" s="1">
        <v>4</v>
      </c>
    </row>
    <row r="10" spans="1:14" ht="37.799999999999997" customHeight="1" thickBot="1" x14ac:dyDescent="0.35">
      <c r="A10" s="1">
        <v>6</v>
      </c>
      <c r="B10" s="1" t="s">
        <v>8</v>
      </c>
      <c r="C10" s="1">
        <v>2</v>
      </c>
    </row>
    <row r="11" spans="1:14" ht="51" customHeight="1" thickBot="1" x14ac:dyDescent="0.35">
      <c r="A11" s="1">
        <v>7</v>
      </c>
      <c r="B11" s="1" t="s">
        <v>9</v>
      </c>
      <c r="C11" s="1">
        <v>2</v>
      </c>
    </row>
    <row r="12" spans="1:14" ht="43.2" customHeight="1" thickBot="1" x14ac:dyDescent="0.35">
      <c r="A12" s="1">
        <v>8</v>
      </c>
      <c r="B12" s="1" t="s">
        <v>10</v>
      </c>
      <c r="C12" s="1">
        <v>2</v>
      </c>
    </row>
    <row r="13" spans="1:14" ht="41.4" customHeight="1" thickBot="1" x14ac:dyDescent="0.35">
      <c r="A13" s="1">
        <v>9</v>
      </c>
      <c r="B13" s="1" t="s">
        <v>11</v>
      </c>
      <c r="C13" s="1">
        <v>2</v>
      </c>
    </row>
    <row r="14" spans="1:14" ht="44.4" customHeight="1" thickBot="1" x14ac:dyDescent="0.35">
      <c r="A14" s="1">
        <v>10</v>
      </c>
      <c r="B14" s="1" t="s">
        <v>12</v>
      </c>
      <c r="C14" s="1">
        <v>2</v>
      </c>
    </row>
    <row r="15" spans="1:14" ht="30.6" customHeight="1" thickBot="1" x14ac:dyDescent="0.35">
      <c r="A15" s="6" t="s">
        <v>29</v>
      </c>
      <c r="B15" s="7"/>
      <c r="C15" s="8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42.6" customHeight="1" thickBot="1" x14ac:dyDescent="0.35">
      <c r="A16" s="1">
        <v>11</v>
      </c>
      <c r="B16" s="1" t="s">
        <v>13</v>
      </c>
      <c r="C16" s="1">
        <v>2</v>
      </c>
    </row>
    <row r="17" spans="1:14" ht="40.799999999999997" customHeight="1" thickBot="1" x14ac:dyDescent="0.35">
      <c r="A17" s="1">
        <v>12</v>
      </c>
      <c r="B17" s="1" t="s">
        <v>14</v>
      </c>
      <c r="C17" s="1">
        <v>2</v>
      </c>
    </row>
    <row r="18" spans="1:14" ht="31.8" thickBot="1" x14ac:dyDescent="0.35">
      <c r="A18" s="1">
        <v>13</v>
      </c>
      <c r="B18" s="1" t="s">
        <v>15</v>
      </c>
      <c r="C18" s="1">
        <v>2</v>
      </c>
    </row>
    <row r="19" spans="1:14" ht="37.799999999999997" customHeight="1" thickBot="1" x14ac:dyDescent="0.35">
      <c r="A19" s="6" t="s">
        <v>28</v>
      </c>
      <c r="B19" s="7"/>
      <c r="C19" s="8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39.6" customHeight="1" thickBot="1" x14ac:dyDescent="0.35">
      <c r="A20" s="1">
        <v>14</v>
      </c>
      <c r="B20" s="1" t="s">
        <v>16</v>
      </c>
      <c r="C20" s="1">
        <v>2</v>
      </c>
    </row>
    <row r="21" spans="1:14" ht="33" customHeight="1" thickBot="1" x14ac:dyDescent="0.35">
      <c r="A21" s="1">
        <v>15</v>
      </c>
      <c r="B21" s="1" t="s">
        <v>17</v>
      </c>
      <c r="C21" s="1">
        <v>2</v>
      </c>
    </row>
    <row r="22" spans="1:14" ht="25.8" customHeight="1" thickBot="1" x14ac:dyDescent="0.35">
      <c r="A22" s="1">
        <v>16</v>
      </c>
      <c r="B22" s="1" t="s">
        <v>18</v>
      </c>
      <c r="C22" s="1">
        <v>2</v>
      </c>
    </row>
    <row r="23" spans="1:14" ht="33" customHeight="1" thickBot="1" x14ac:dyDescent="0.35">
      <c r="A23" s="1">
        <v>17</v>
      </c>
      <c r="B23" s="14" t="s">
        <v>19</v>
      </c>
      <c r="C23" s="1">
        <v>2</v>
      </c>
    </row>
    <row r="24" spans="1:14" ht="37.799999999999997" customHeight="1" thickBot="1" x14ac:dyDescent="0.35">
      <c r="A24" s="1">
        <v>18</v>
      </c>
      <c r="B24" s="1" t="s">
        <v>20</v>
      </c>
      <c r="C24" s="1">
        <v>2</v>
      </c>
    </row>
    <row r="25" spans="1:14" ht="36.6" customHeight="1" thickBot="1" x14ac:dyDescent="0.35">
      <c r="A25" s="1">
        <v>19</v>
      </c>
      <c r="B25" s="1" t="s">
        <v>21</v>
      </c>
      <c r="C25" s="1">
        <v>2</v>
      </c>
    </row>
    <row r="26" spans="1:14" ht="39" customHeight="1" thickBot="1" x14ac:dyDescent="0.35">
      <c r="A26" s="1">
        <v>20</v>
      </c>
      <c r="B26" s="1" t="s">
        <v>22</v>
      </c>
      <c r="C26" s="1">
        <v>2</v>
      </c>
    </row>
    <row r="27" spans="1:14" ht="37.200000000000003" customHeight="1" thickBot="1" x14ac:dyDescent="0.35">
      <c r="A27" s="15" t="s">
        <v>32</v>
      </c>
      <c r="B27" s="9"/>
      <c r="C27" s="10"/>
    </row>
    <row r="28" spans="1:14" ht="40.200000000000003" customHeight="1" thickBot="1" x14ac:dyDescent="0.35">
      <c r="A28" s="1">
        <v>21</v>
      </c>
      <c r="B28" s="1" t="s">
        <v>23</v>
      </c>
      <c r="C28" s="1">
        <v>2</v>
      </c>
    </row>
    <row r="29" spans="1:14" ht="33.6" customHeight="1" thickBot="1" x14ac:dyDescent="0.35">
      <c r="A29" s="1">
        <v>22</v>
      </c>
      <c r="B29" s="1" t="s">
        <v>24</v>
      </c>
      <c r="C29" s="1">
        <v>2</v>
      </c>
    </row>
    <row r="30" spans="1:14" ht="23.4" customHeight="1" thickBot="1" x14ac:dyDescent="0.35">
      <c r="A30" s="6" t="s">
        <v>33</v>
      </c>
      <c r="B30" s="7"/>
      <c r="C30" s="8"/>
    </row>
    <row r="31" spans="1:14" ht="42" customHeight="1" thickBot="1" x14ac:dyDescent="0.35">
      <c r="A31" s="1">
        <v>23</v>
      </c>
      <c r="B31" s="1" t="s">
        <v>25</v>
      </c>
      <c r="C31" s="1">
        <v>4</v>
      </c>
    </row>
    <row r="32" spans="1:14" ht="37.200000000000003" customHeight="1" thickBot="1" x14ac:dyDescent="0.35">
      <c r="A32" s="1">
        <v>24</v>
      </c>
      <c r="B32" s="1" t="s">
        <v>26</v>
      </c>
      <c r="C32" s="1">
        <v>4</v>
      </c>
    </row>
    <row r="33" spans="1:3" ht="21.6" customHeight="1" thickBot="1" x14ac:dyDescent="0.35">
      <c r="A33" s="6" t="s">
        <v>34</v>
      </c>
      <c r="B33" s="21"/>
      <c r="C33" s="22"/>
    </row>
    <row r="34" spans="1:3" ht="49.8" customHeight="1" thickBot="1" x14ac:dyDescent="0.35">
      <c r="A34" s="1">
        <v>25</v>
      </c>
      <c r="B34" s="1" t="s">
        <v>35</v>
      </c>
      <c r="C34" s="1">
        <v>2</v>
      </c>
    </row>
    <row r="35" spans="1:3" ht="35.4" customHeight="1" thickBot="1" x14ac:dyDescent="0.35">
      <c r="A35" s="1">
        <v>26</v>
      </c>
      <c r="B35" s="1" t="s">
        <v>36</v>
      </c>
      <c r="C35" s="1">
        <v>2</v>
      </c>
    </row>
    <row r="36" spans="1:3" ht="42" customHeight="1" thickBot="1" x14ac:dyDescent="0.35">
      <c r="A36" s="1">
        <v>27</v>
      </c>
      <c r="B36" s="1" t="s">
        <v>37</v>
      </c>
      <c r="C36" s="1">
        <v>2</v>
      </c>
    </row>
    <row r="37" spans="1:3" ht="42.6" customHeight="1" thickBot="1" x14ac:dyDescent="0.35">
      <c r="A37" s="1">
        <v>28</v>
      </c>
      <c r="B37" s="1" t="s">
        <v>38</v>
      </c>
      <c r="C37" s="1">
        <v>2</v>
      </c>
    </row>
    <row r="38" spans="1:3" ht="35.4" customHeight="1" thickBot="1" x14ac:dyDescent="0.35">
      <c r="A38" s="1">
        <v>29</v>
      </c>
      <c r="B38" s="1" t="s">
        <v>39</v>
      </c>
      <c r="C38" s="1">
        <v>2</v>
      </c>
    </row>
    <row r="39" spans="1:3" ht="36.6" customHeight="1" thickBot="1" x14ac:dyDescent="0.35">
      <c r="A39" s="1">
        <v>30</v>
      </c>
      <c r="B39" s="1" t="s">
        <v>40</v>
      </c>
      <c r="C39" s="1">
        <v>2</v>
      </c>
    </row>
    <row r="40" spans="1:3" ht="24" customHeight="1" thickBot="1" x14ac:dyDescent="0.35">
      <c r="A40" s="1">
        <v>31</v>
      </c>
      <c r="B40" s="1" t="s">
        <v>43</v>
      </c>
      <c r="C40" s="1">
        <v>2</v>
      </c>
    </row>
    <row r="41" spans="1:3" ht="33" customHeight="1" thickBot="1" x14ac:dyDescent="0.35">
      <c r="A41" s="1">
        <v>32</v>
      </c>
      <c r="B41" s="1" t="s">
        <v>44</v>
      </c>
      <c r="C41" s="1">
        <v>2</v>
      </c>
    </row>
    <row r="42" spans="1:3" ht="21.6" customHeight="1" thickBot="1" x14ac:dyDescent="0.35">
      <c r="A42" s="1">
        <v>33</v>
      </c>
      <c r="B42" s="1" t="s">
        <v>45</v>
      </c>
      <c r="C42" s="1">
        <v>2</v>
      </c>
    </row>
    <row r="43" spans="1:3" ht="25.2" customHeight="1" thickBot="1" x14ac:dyDescent="0.35">
      <c r="A43" s="1">
        <v>34</v>
      </c>
      <c r="B43" s="1" t="s">
        <v>46</v>
      </c>
      <c r="C43" s="1">
        <v>2</v>
      </c>
    </row>
    <row r="44" spans="1:3" ht="21" customHeight="1" thickBot="1" x14ac:dyDescent="0.35">
      <c r="A44" s="1">
        <v>35</v>
      </c>
      <c r="B44" s="1" t="s">
        <v>47</v>
      </c>
      <c r="C44" s="1">
        <v>2</v>
      </c>
    </row>
    <row r="45" spans="1:3" ht="24" customHeight="1" thickBot="1" x14ac:dyDescent="0.35">
      <c r="A45" s="1">
        <v>36</v>
      </c>
      <c r="B45" s="1" t="s">
        <v>48</v>
      </c>
      <c r="C45" s="1">
        <v>2</v>
      </c>
    </row>
    <row r="46" spans="1:3" ht="25.2" customHeight="1" thickBot="1" x14ac:dyDescent="0.35">
      <c r="A46" s="1">
        <v>37</v>
      </c>
      <c r="B46" s="1" t="s">
        <v>49</v>
      </c>
      <c r="C46" s="1">
        <v>2</v>
      </c>
    </row>
    <row r="47" spans="1:3" ht="36" customHeight="1" thickBot="1" x14ac:dyDescent="0.35">
      <c r="A47" s="1">
        <v>38</v>
      </c>
      <c r="B47" s="1" t="s">
        <v>50</v>
      </c>
      <c r="C47" s="1">
        <v>2</v>
      </c>
    </row>
    <row r="48" spans="1:3" ht="34.799999999999997" customHeight="1" thickBot="1" x14ac:dyDescent="0.35">
      <c r="A48" s="1">
        <v>39</v>
      </c>
      <c r="B48" s="1" t="s">
        <v>51</v>
      </c>
      <c r="C48" s="1">
        <v>2</v>
      </c>
    </row>
    <row r="49" spans="1:5" ht="26.4" customHeight="1" thickBot="1" x14ac:dyDescent="0.35">
      <c r="A49" s="1">
        <v>40</v>
      </c>
      <c r="B49" s="1" t="s">
        <v>52</v>
      </c>
      <c r="C49" s="1">
        <v>2</v>
      </c>
    </row>
    <row r="50" spans="1:5" ht="25.8" customHeight="1" thickBot="1" x14ac:dyDescent="0.35">
      <c r="A50" s="1">
        <v>41</v>
      </c>
      <c r="B50" s="1" t="s">
        <v>53</v>
      </c>
      <c r="C50" s="1">
        <v>2</v>
      </c>
    </row>
    <row r="51" spans="1:5" ht="22.2" customHeight="1" thickBot="1" x14ac:dyDescent="0.35">
      <c r="A51" s="1">
        <v>42</v>
      </c>
      <c r="B51" s="1" t="s">
        <v>54</v>
      </c>
      <c r="C51" s="1">
        <v>2</v>
      </c>
    </row>
    <row r="52" spans="1:5" ht="21" customHeight="1" thickBot="1" x14ac:dyDescent="0.35">
      <c r="A52" s="1">
        <v>43</v>
      </c>
      <c r="B52" s="1" t="s">
        <v>55</v>
      </c>
      <c r="C52" s="1">
        <v>2</v>
      </c>
    </row>
    <row r="53" spans="1:5" ht="25.8" customHeight="1" thickBot="1" x14ac:dyDescent="0.35">
      <c r="A53" s="1">
        <v>44</v>
      </c>
      <c r="B53" s="1" t="s">
        <v>56</v>
      </c>
      <c r="C53" s="1">
        <v>2</v>
      </c>
    </row>
    <row r="54" spans="1:5" ht="22.8" customHeight="1" thickBot="1" x14ac:dyDescent="0.35">
      <c r="A54" s="6" t="s">
        <v>57</v>
      </c>
      <c r="B54" s="7"/>
      <c r="C54" s="8"/>
    </row>
    <row r="55" spans="1:5" ht="30" customHeight="1" thickBot="1" x14ac:dyDescent="0.35">
      <c r="A55" s="24">
        <v>45</v>
      </c>
      <c r="B55" s="18" t="s">
        <v>58</v>
      </c>
      <c r="C55" s="25">
        <v>2</v>
      </c>
    </row>
    <row r="56" spans="1:5" ht="30" customHeight="1" thickBot="1" x14ac:dyDescent="0.35">
      <c r="A56" s="24">
        <v>46</v>
      </c>
      <c r="B56" s="18" t="s">
        <v>59</v>
      </c>
      <c r="C56" s="26">
        <v>1</v>
      </c>
    </row>
    <row r="57" spans="1:5" x14ac:dyDescent="0.3">
      <c r="C57" t="s">
        <v>41</v>
      </c>
      <c r="D57">
        <f>SUM(C4+C6+C7+C8+C9+C10+C11+C12+C13+C14+C16+C17+C18+C20+C21+C22+C23+C24+C25+C26+C28+C29+C31+C32)</f>
        <v>54</v>
      </c>
    </row>
    <row r="58" spans="1:5" x14ac:dyDescent="0.3">
      <c r="C58" t="s">
        <v>42</v>
      </c>
      <c r="E58">
        <f>SUM(C34+C35+C36+C37+C38+C39+C40+C41+C42+C43+C44+C45+C46+C47+C48+C49+C50+C51+C52+C53)</f>
        <v>40</v>
      </c>
    </row>
    <row r="59" spans="1:5" x14ac:dyDescent="0.3">
      <c r="C59" t="s">
        <v>60</v>
      </c>
      <c r="E59">
        <f>SUM(C55+C56)</f>
        <v>3</v>
      </c>
    </row>
    <row r="60" spans="1:5" x14ac:dyDescent="0.3">
      <c r="C60" t="s">
        <v>61</v>
      </c>
      <c r="D60">
        <f>SUM(D57+E58+E59)</f>
        <v>97</v>
      </c>
    </row>
  </sheetData>
  <mergeCells count="8">
    <mergeCell ref="A54:C54"/>
    <mergeCell ref="A27:C27"/>
    <mergeCell ref="A30:C30"/>
    <mergeCell ref="A5:C5"/>
    <mergeCell ref="A15:C15"/>
    <mergeCell ref="A33:C33"/>
    <mergeCell ref="B1:B2"/>
    <mergeCell ref="A19:C19"/>
  </mergeCells>
  <hyperlinks>
    <hyperlink ref="B23" r:id="rId1" tooltip="Топливные ресурсы" display="https://pandia.ru/text/category/toplivnie_resursi/" xr:uid="{00000000-0004-0000-0000-000001000000}"/>
    <hyperlink ref="A27" r:id="rId2" tooltip="Безопасность окружающей среды" display="https://pandia.ru/text/category/bezopasnostmz_okruzhayushej_sredi/" xr:uid="{00000000-0004-0000-0000-000002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D1MANI4</dc:creator>
  <cp:lastModifiedBy>Admin</cp:lastModifiedBy>
  <dcterms:created xsi:type="dcterms:W3CDTF">2022-09-19T10:19:43Z</dcterms:created>
  <dcterms:modified xsi:type="dcterms:W3CDTF">2022-09-26T13:44:32Z</dcterms:modified>
</cp:coreProperties>
</file>